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 2017\IIPE-2017\1 Acceso Inicial\"/>
    </mc:Choice>
  </mc:AlternateContent>
  <bookViews>
    <workbookView xWindow="0" yWindow="0" windowWidth="16035" windowHeight="12120"/>
  </bookViews>
  <sheets>
    <sheet name="25 Estud.ActuarialesPensione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8" i="1"/>
  <c r="I17" i="1"/>
  <c r="I16" i="1"/>
</calcChain>
</file>

<file path=xl/sharedStrings.xml><?xml version="1.0" encoding="utf-8"?>
<sst xmlns="http://schemas.openxmlformats.org/spreadsheetml/2006/main" count="80" uniqueCount="62">
  <si>
    <t>Instituto de Pensiones para los Trabajadores al Servicio del Estado</t>
  </si>
  <si>
    <t>Informe Sobre Estudios Actuariales</t>
  </si>
  <si>
    <t>Pensiones y Jubilaciones</t>
  </si>
  <si>
    <t>Salud</t>
  </si>
  <si>
    <t>Riesgos de trabajo</t>
  </si>
  <si>
    <t>Invalidez y vida</t>
  </si>
  <si>
    <t>Otras prestaciones sociales</t>
  </si>
  <si>
    <t>Total</t>
  </si>
  <si>
    <t>Tipo de Sistema</t>
  </si>
  <si>
    <t>Prestación laboral o fondo general para trabajadores del Estado o Municipio</t>
  </si>
  <si>
    <t>Prestación Laboral</t>
  </si>
  <si>
    <t>Beneficio Definido, Contribución Definida o Mixto</t>
  </si>
  <si>
    <t>Beneficio Definido</t>
  </si>
  <si>
    <t>Población afiliada</t>
  </si>
  <si>
    <t>Activos</t>
  </si>
  <si>
    <t>Edad máxima</t>
  </si>
  <si>
    <t>Edad mínima</t>
  </si>
  <si>
    <t>Edad promedio</t>
  </si>
  <si>
    <t>Pensionados</t>
  </si>
  <si>
    <t>Jubilados</t>
  </si>
  <si>
    <t>Beneficarios</t>
  </si>
  <si>
    <t>Promerio de años de servicio (trabajadores activos)</t>
  </si>
  <si>
    <t>Aportación individual al plan de pensiones como % del salario</t>
  </si>
  <si>
    <t>Aportación del ente público al plan de pensión como % del salario</t>
  </si>
  <si>
    <t>Crecimiento esperado de los pensionados (como %)</t>
  </si>
  <si>
    <t>Crecimiento esperado de los jubilados (como %)</t>
  </si>
  <si>
    <t>Crecimiento esperado de los activos (como %)</t>
  </si>
  <si>
    <t>0.553%</t>
  </si>
  <si>
    <t>Edad de jubilación o pensión promedio</t>
  </si>
  <si>
    <t>Esperanza de vida de edad de jubilación o pensión promedio</t>
  </si>
  <si>
    <t>Ingresos del Fondo</t>
  </si>
  <si>
    <t>Ingresos anuales al fondo de pensiones</t>
  </si>
  <si>
    <t>Nómina anual (sin aguinaldo)</t>
  </si>
  <si>
    <t>Pensionados y Jubilados incluye beneficiarios</t>
  </si>
  <si>
    <t>Beneficiarios de jubilados</t>
  </si>
  <si>
    <t>Incluido en Nómina de Pensionados y Jubilados</t>
  </si>
  <si>
    <t>Incluido en Nomina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</si>
  <si>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</si>
  <si>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</si>
  <si>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</si>
  <si>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</si>
  <si>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</si>
  <si>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</si>
  <si>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</si>
  <si>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General actual</t>
  </si>
  <si>
    <t>Generaciones futuras</t>
  </si>
  <si>
    <t>Valor presente de los sueldos futuros de cotización 3%</t>
  </si>
  <si>
    <t>Generación actual</t>
  </si>
  <si>
    <t>Valor presente de aportaciones futuras</t>
  </si>
  <si>
    <t>Pensionados y jubilados actuales</t>
  </si>
  <si>
    <t>Pensionados y jubilados provenientes de la generación actual</t>
  </si>
  <si>
    <t>Pensionados y jubilados provenientes de generaciones futuras</t>
  </si>
  <si>
    <t>Déficit/Superávit actuarial</t>
  </si>
  <si>
    <t>Nuevas generaciones</t>
  </si>
  <si>
    <t>Período de suficiencia</t>
  </si>
  <si>
    <t>Año de descapitalizacion</t>
  </si>
  <si>
    <t>Tasa de rendimiento</t>
  </si>
  <si>
    <t>Estudio actuarial</t>
  </si>
  <si>
    <t>Año de elaboración del estudio actuarial</t>
  </si>
  <si>
    <t>Empresa que elaboró el estudio actuarial</t>
  </si>
  <si>
    <t>Valuaciones Actuariales del Norte, S.C.</t>
  </si>
  <si>
    <t>Este formato se llena con la información que corresponda del estudio actualrial mas reciente disponble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</si>
</sst>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horizontal="left" vertical="center"/>
    </xf>
    <xf numFmtId="164" fontId="0" fillId="2" borderId="15" xfId="1" applyNumberFormat="1" applyFont="1" applyFill="1" applyBorder="1" applyAlignment="1">
      <alignment vertical="center"/>
    </xf>
    <xf numFmtId="43" fontId="0" fillId="2" borderId="7" xfId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vertical="center"/>
    </xf>
    <xf numFmtId="43" fontId="2" fillId="2" borderId="15" xfId="1" applyFont="1" applyFill="1" applyBorder="1" applyAlignment="1">
      <alignment vertical="center"/>
    </xf>
    <xf numFmtId="9" fontId="0" fillId="2" borderId="15" xfId="0" applyNumberFormat="1" applyFont="1" applyFill="1" applyBorder="1" applyAlignment="1">
      <alignment vertical="center"/>
    </xf>
    <xf numFmtId="10" fontId="0" fillId="2" borderId="15" xfId="0" applyNumberFormat="1" applyFont="1" applyFill="1" applyBorder="1" applyAlignment="1">
      <alignment vertical="center"/>
    </xf>
    <xf numFmtId="165" fontId="0" fillId="2" borderId="15" xfId="0" quotePrefix="1" applyNumberFormat="1" applyFont="1" applyFill="1" applyBorder="1" applyAlignment="1">
      <alignment horizontal="right" vertical="center"/>
    </xf>
    <xf numFmtId="43" fontId="0" fillId="2" borderId="15" xfId="1" applyFont="1" applyFill="1" applyBorder="1" applyAlignment="1">
      <alignment vertical="center"/>
    </xf>
    <xf numFmtId="2" fontId="0" fillId="2" borderId="15" xfId="0" applyNumberFormat="1" applyFont="1" applyFill="1" applyBorder="1" applyAlignment="1">
      <alignment vertical="center"/>
    </xf>
    <xf numFmtId="43" fontId="0" fillId="2" borderId="15" xfId="1" quotePrefix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0" fillId="2" borderId="18" xfId="0" applyFont="1" applyFill="1" applyBorder="1" applyAlignment="1">
      <alignment horizontal="center" vertical="justify"/>
    </xf>
    <xf numFmtId="0" fontId="0" fillId="2" borderId="21" xfId="0" applyFont="1" applyFill="1" applyBorder="1" applyAlignment="1">
      <alignment horizontal="center" vertical="justify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43" fontId="0" fillId="2" borderId="18" xfId="1" applyFont="1" applyFill="1" applyBorder="1" applyAlignment="1">
      <alignment horizontal="center" vertical="center"/>
    </xf>
    <xf numFmtId="43" fontId="0" fillId="2" borderId="21" xfId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81"/>
  <sheetViews>
    <sheetView tabSelected="1" topLeftCell="A59" zoomScale="60" zoomScaleNormal="60" workbookViewId="0">
      <selection activeCell="B81" sqref="B81:I81"/>
    </sheetView>
  </sheetViews>
  <sheetFormatPr baseColWidth="10" defaultRowHeight="15" x14ac:dyDescent="0.25"/>
  <cols>
    <col min="1" max="1" width="4.140625" style="1" customWidth="1"/>
    <col min="2" max="2" width="4.42578125" style="1" customWidth="1"/>
    <col min="3" max="3" width="77.85546875" style="1" customWidth="1"/>
    <col min="4" max="4" width="25" style="1" bestFit="1" customWidth="1"/>
    <col min="5" max="6" width="25.7109375" style="1" customWidth="1"/>
    <col min="7" max="7" width="23.85546875" style="1" customWidth="1"/>
    <col min="8" max="8" width="26.85546875" style="1" customWidth="1"/>
    <col min="9" max="9" width="25.7109375" style="1" customWidth="1"/>
    <col min="10" max="16384" width="11.42578125" style="1"/>
  </cols>
  <sheetData>
    <row r="1" spans="1:9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4" spans="1:9" ht="14.25" customHeight="1" x14ac:dyDescent="0.25">
      <c r="A4" s="2"/>
      <c r="B4" s="3"/>
      <c r="C4" s="4"/>
      <c r="D4" s="36" t="s">
        <v>2</v>
      </c>
      <c r="E4" s="39" t="s">
        <v>3</v>
      </c>
      <c r="F4" s="39" t="s">
        <v>4</v>
      </c>
      <c r="G4" s="39" t="s">
        <v>5</v>
      </c>
      <c r="H4" s="42" t="s">
        <v>6</v>
      </c>
      <c r="I4" s="39" t="s">
        <v>7</v>
      </c>
    </row>
    <row r="5" spans="1:9" x14ac:dyDescent="0.25">
      <c r="A5" s="5"/>
      <c r="B5" s="6"/>
      <c r="C5" s="7"/>
      <c r="D5" s="37"/>
      <c r="E5" s="40"/>
      <c r="F5" s="40"/>
      <c r="G5" s="40"/>
      <c r="H5" s="43"/>
      <c r="I5" s="40"/>
    </row>
    <row r="6" spans="1:9" ht="7.5" customHeight="1" x14ac:dyDescent="0.25">
      <c r="A6" s="8"/>
      <c r="B6" s="9"/>
      <c r="C6" s="10"/>
      <c r="D6" s="38"/>
      <c r="E6" s="41"/>
      <c r="F6" s="41"/>
      <c r="G6" s="41"/>
      <c r="H6" s="44"/>
      <c r="I6" s="41"/>
    </row>
    <row r="7" spans="1:9" s="11" customFormat="1" ht="24.95" customHeight="1" x14ac:dyDescent="0.25">
      <c r="A7" s="11" t="s">
        <v>8</v>
      </c>
      <c r="D7" s="12"/>
      <c r="E7" s="12"/>
      <c r="F7" s="12"/>
      <c r="G7" s="12"/>
      <c r="H7" s="12"/>
      <c r="I7" s="12"/>
    </row>
    <row r="8" spans="1:9" s="15" customFormat="1" ht="43.5" customHeight="1" x14ac:dyDescent="0.25">
      <c r="A8" s="13"/>
      <c r="B8" s="13" t="s">
        <v>9</v>
      </c>
      <c r="C8" s="13"/>
      <c r="D8" s="14" t="s">
        <v>10</v>
      </c>
      <c r="E8" s="14"/>
      <c r="F8" s="14" t="s">
        <v>10</v>
      </c>
      <c r="G8" s="14" t="s">
        <v>10</v>
      </c>
      <c r="H8" s="14" t="s">
        <v>10</v>
      </c>
      <c r="I8" s="14"/>
    </row>
    <row r="9" spans="1:9" s="15" customFormat="1" ht="43.5" customHeight="1" x14ac:dyDescent="0.25">
      <c r="B9" s="15" t="s">
        <v>11</v>
      </c>
      <c r="D9" s="16" t="s">
        <v>12</v>
      </c>
      <c r="E9" s="16"/>
      <c r="F9" s="16" t="s">
        <v>12</v>
      </c>
      <c r="G9" s="16" t="s">
        <v>12</v>
      </c>
      <c r="H9" s="16" t="s">
        <v>12</v>
      </c>
      <c r="I9" s="16"/>
    </row>
    <row r="10" spans="1:9" s="15" customFormat="1" ht="43.5" customHeight="1" x14ac:dyDescent="0.25">
      <c r="A10" s="17"/>
      <c r="B10" s="17"/>
      <c r="C10" s="17"/>
      <c r="D10" s="18"/>
      <c r="E10" s="18"/>
      <c r="F10" s="18"/>
      <c r="G10" s="18"/>
      <c r="H10" s="18"/>
      <c r="I10" s="18"/>
    </row>
    <row r="11" spans="1:9" s="11" customFormat="1" ht="43.5" customHeight="1" x14ac:dyDescent="0.25">
      <c r="A11" s="11" t="s">
        <v>13</v>
      </c>
      <c r="D11" s="12"/>
      <c r="E11" s="12"/>
      <c r="F11" s="12"/>
      <c r="G11" s="12"/>
      <c r="H11" s="12"/>
      <c r="I11" s="19">
        <v>15232</v>
      </c>
    </row>
    <row r="12" spans="1:9" s="15" customFormat="1" ht="43.5" customHeight="1" x14ac:dyDescent="0.25">
      <c r="A12" s="17"/>
      <c r="B12" s="17" t="s">
        <v>14</v>
      </c>
      <c r="C12" s="17"/>
      <c r="D12" s="18"/>
      <c r="E12" s="18"/>
      <c r="F12" s="18"/>
      <c r="G12" s="18"/>
      <c r="H12" s="18"/>
      <c r="I12" s="20">
        <v>13054</v>
      </c>
    </row>
    <row r="13" spans="1:9" s="15" customFormat="1" ht="43.5" customHeight="1" x14ac:dyDescent="0.25">
      <c r="C13" s="15" t="s">
        <v>15</v>
      </c>
      <c r="D13" s="16"/>
      <c r="E13" s="16"/>
      <c r="F13" s="16"/>
      <c r="G13" s="16"/>
      <c r="H13" s="16"/>
      <c r="I13" s="21">
        <v>89.86</v>
      </c>
    </row>
    <row r="14" spans="1:9" s="15" customFormat="1" ht="43.5" customHeight="1" x14ac:dyDescent="0.25">
      <c r="A14" s="17"/>
      <c r="B14" s="17"/>
      <c r="C14" s="17" t="s">
        <v>16</v>
      </c>
      <c r="D14" s="18"/>
      <c r="E14" s="18"/>
      <c r="F14" s="18"/>
      <c r="G14" s="18"/>
      <c r="H14" s="18"/>
      <c r="I14" s="18">
        <v>18.05</v>
      </c>
    </row>
    <row r="15" spans="1:9" s="15" customFormat="1" ht="43.5" customHeight="1" x14ac:dyDescent="0.25">
      <c r="A15" s="17"/>
      <c r="B15" s="17"/>
      <c r="C15" s="17" t="s">
        <v>17</v>
      </c>
      <c r="D15" s="18"/>
      <c r="E15" s="18"/>
      <c r="F15" s="18"/>
      <c r="G15" s="18"/>
      <c r="H15" s="18"/>
      <c r="I15" s="18">
        <v>41.83</v>
      </c>
    </row>
    <row r="16" spans="1:9" s="11" customFormat="1" ht="43.5" customHeight="1" x14ac:dyDescent="0.25">
      <c r="A16" s="22"/>
      <c r="B16" s="22" t="s">
        <v>18</v>
      </c>
      <c r="C16" s="22"/>
      <c r="D16" s="23"/>
      <c r="E16" s="23"/>
      <c r="F16" s="23">
        <v>91</v>
      </c>
      <c r="G16" s="23">
        <v>819</v>
      </c>
      <c r="H16" s="23"/>
      <c r="I16" s="23">
        <f>+G16+F16</f>
        <v>910</v>
      </c>
    </row>
    <row r="17" spans="1:9" s="15" customFormat="1" ht="43.5" customHeight="1" x14ac:dyDescent="0.25">
      <c r="A17" s="17"/>
      <c r="B17" s="17"/>
      <c r="C17" s="17" t="s">
        <v>15</v>
      </c>
      <c r="D17" s="18"/>
      <c r="E17" s="18"/>
      <c r="F17" s="18">
        <v>92.46</v>
      </c>
      <c r="G17" s="18">
        <v>97.54</v>
      </c>
      <c r="H17" s="18"/>
      <c r="I17" s="18">
        <f>+G17</f>
        <v>97.54</v>
      </c>
    </row>
    <row r="18" spans="1:9" s="15" customFormat="1" ht="43.5" customHeight="1" x14ac:dyDescent="0.25">
      <c r="A18" s="17"/>
      <c r="B18" s="17"/>
      <c r="C18" s="17" t="s">
        <v>16</v>
      </c>
      <c r="D18" s="18"/>
      <c r="E18" s="18"/>
      <c r="F18" s="18">
        <v>5.54</v>
      </c>
      <c r="G18" s="18">
        <v>1.07</v>
      </c>
      <c r="H18" s="18"/>
      <c r="I18" s="18">
        <f>+G18</f>
        <v>1.07</v>
      </c>
    </row>
    <row r="19" spans="1:9" s="15" customFormat="1" ht="43.5" customHeight="1" x14ac:dyDescent="0.25">
      <c r="A19" s="17"/>
      <c r="B19" s="17"/>
      <c r="C19" s="17" t="s">
        <v>17</v>
      </c>
      <c r="D19" s="18"/>
      <c r="E19" s="18"/>
      <c r="F19" s="18">
        <v>58.02</v>
      </c>
      <c r="G19" s="18">
        <v>56.54</v>
      </c>
      <c r="H19" s="18"/>
      <c r="I19" s="18">
        <v>56.69</v>
      </c>
    </row>
    <row r="20" spans="1:9" s="11" customFormat="1" ht="43.5" customHeight="1" x14ac:dyDescent="0.25">
      <c r="A20" s="22"/>
      <c r="B20" s="22" t="s">
        <v>19</v>
      </c>
      <c r="C20" s="22"/>
      <c r="D20" s="24">
        <v>1268</v>
      </c>
      <c r="E20" s="23"/>
      <c r="F20" s="23"/>
      <c r="G20" s="23"/>
      <c r="H20" s="23"/>
      <c r="I20" s="25">
        <f>+D20</f>
        <v>1268</v>
      </c>
    </row>
    <row r="21" spans="1:9" s="15" customFormat="1" ht="43.5" customHeight="1" x14ac:dyDescent="0.25">
      <c r="A21" s="17"/>
      <c r="B21" s="17"/>
      <c r="C21" s="17" t="s">
        <v>15</v>
      </c>
      <c r="D21" s="18">
        <v>9760</v>
      </c>
      <c r="E21" s="18"/>
      <c r="F21" s="18"/>
      <c r="G21" s="18"/>
      <c r="H21" s="18"/>
      <c r="I21" s="18">
        <v>97.6</v>
      </c>
    </row>
    <row r="22" spans="1:9" s="15" customFormat="1" ht="43.5" customHeight="1" x14ac:dyDescent="0.25">
      <c r="A22" s="17"/>
      <c r="B22" s="17"/>
      <c r="C22" s="17" t="s">
        <v>16</v>
      </c>
      <c r="D22" s="18">
        <v>4634</v>
      </c>
      <c r="E22" s="18"/>
      <c r="F22" s="18"/>
      <c r="G22" s="18"/>
      <c r="H22" s="18"/>
      <c r="I22" s="18">
        <v>46.34</v>
      </c>
    </row>
    <row r="23" spans="1:9" s="15" customFormat="1" ht="43.5" customHeight="1" x14ac:dyDescent="0.25">
      <c r="A23" s="17"/>
      <c r="B23" s="17"/>
      <c r="C23" s="17" t="s">
        <v>17</v>
      </c>
      <c r="D23" s="18">
        <v>6643</v>
      </c>
      <c r="E23" s="18"/>
      <c r="F23" s="18"/>
      <c r="G23" s="18"/>
      <c r="H23" s="18"/>
      <c r="I23" s="18">
        <v>66.430000000000007</v>
      </c>
    </row>
    <row r="24" spans="1:9" s="11" customFormat="1" ht="43.5" customHeight="1" x14ac:dyDescent="0.25">
      <c r="A24" s="22"/>
      <c r="B24" s="22" t="s">
        <v>20</v>
      </c>
      <c r="C24" s="22"/>
      <c r="D24" s="23">
        <v>0</v>
      </c>
      <c r="E24" s="23"/>
      <c r="F24" s="23"/>
      <c r="G24" s="23"/>
      <c r="H24" s="23"/>
      <c r="I24" s="26">
        <v>0</v>
      </c>
    </row>
    <row r="25" spans="1:9" s="15" customFormat="1" ht="43.5" customHeight="1" x14ac:dyDescent="0.25">
      <c r="A25" s="17"/>
      <c r="B25" s="22" t="s">
        <v>21</v>
      </c>
      <c r="C25" s="17"/>
      <c r="D25" s="18"/>
      <c r="E25" s="18"/>
      <c r="F25" s="18"/>
      <c r="G25" s="18"/>
      <c r="H25" s="18"/>
      <c r="I25" s="18">
        <v>9.41</v>
      </c>
    </row>
    <row r="26" spans="1:9" s="15" customFormat="1" ht="43.5" customHeight="1" x14ac:dyDescent="0.25">
      <c r="A26" s="17"/>
      <c r="B26" s="22" t="s">
        <v>22</v>
      </c>
      <c r="C26" s="17"/>
      <c r="D26" s="18"/>
      <c r="E26" s="18"/>
      <c r="F26" s="18"/>
      <c r="G26" s="18"/>
      <c r="H26" s="18"/>
      <c r="I26" s="27">
        <v>7.0000000000000007E-2</v>
      </c>
    </row>
    <row r="27" spans="1:9" s="15" customFormat="1" ht="43.5" customHeight="1" x14ac:dyDescent="0.25">
      <c r="A27" s="17"/>
      <c r="B27" s="22" t="s">
        <v>23</v>
      </c>
      <c r="C27" s="17"/>
      <c r="D27" s="18"/>
      <c r="E27" s="18"/>
      <c r="F27" s="18"/>
      <c r="G27" s="18"/>
      <c r="H27" s="18"/>
      <c r="I27" s="28">
        <v>0.105</v>
      </c>
    </row>
    <row r="28" spans="1:9" s="15" customFormat="1" ht="43.5" customHeight="1" x14ac:dyDescent="0.25">
      <c r="A28" s="17"/>
      <c r="B28" s="22" t="s">
        <v>24</v>
      </c>
      <c r="C28" s="17"/>
      <c r="D28" s="18"/>
      <c r="E28" s="18"/>
      <c r="F28" s="18"/>
      <c r="G28" s="18"/>
      <c r="H28" s="18"/>
      <c r="I28" s="28">
        <v>0.1045</v>
      </c>
    </row>
    <row r="29" spans="1:9" s="15" customFormat="1" ht="43.5" customHeight="1" x14ac:dyDescent="0.25">
      <c r="A29" s="17"/>
      <c r="B29" s="22" t="s">
        <v>25</v>
      </c>
      <c r="C29" s="17"/>
      <c r="D29" s="18"/>
      <c r="E29" s="18"/>
      <c r="F29" s="18"/>
      <c r="G29" s="18"/>
      <c r="H29" s="18"/>
      <c r="I29" s="28">
        <v>0.18010000000000001</v>
      </c>
    </row>
    <row r="30" spans="1:9" s="15" customFormat="1" ht="43.5" customHeight="1" x14ac:dyDescent="0.25">
      <c r="A30" s="17"/>
      <c r="B30" s="22" t="s">
        <v>26</v>
      </c>
      <c r="C30" s="17"/>
      <c r="D30" s="18"/>
      <c r="E30" s="18"/>
      <c r="F30" s="18"/>
      <c r="G30" s="18"/>
      <c r="H30" s="18"/>
      <c r="I30" s="29" t="s">
        <v>27</v>
      </c>
    </row>
    <row r="31" spans="1:9" s="15" customFormat="1" ht="43.5" customHeight="1" x14ac:dyDescent="0.25">
      <c r="A31" s="17"/>
      <c r="B31" s="22" t="s">
        <v>28</v>
      </c>
      <c r="C31" s="17"/>
      <c r="D31" s="18"/>
      <c r="E31" s="18"/>
      <c r="F31" s="18"/>
      <c r="G31" s="18"/>
      <c r="H31" s="18"/>
      <c r="I31" s="18">
        <v>52.23</v>
      </c>
    </row>
    <row r="32" spans="1:9" s="15" customFormat="1" ht="43.5" customHeight="1" x14ac:dyDescent="0.25">
      <c r="A32" s="17"/>
      <c r="B32" s="22" t="s">
        <v>29</v>
      </c>
      <c r="C32" s="17"/>
      <c r="D32" s="18"/>
      <c r="E32" s="18"/>
      <c r="F32" s="18"/>
      <c r="G32" s="18"/>
      <c r="H32" s="18"/>
      <c r="I32" s="18">
        <v>79.83</v>
      </c>
    </row>
    <row r="33" spans="1:9" s="15" customFormat="1" ht="43.5" customHeight="1" x14ac:dyDescent="0.25">
      <c r="A33" s="17"/>
      <c r="B33" s="17"/>
      <c r="C33" s="17"/>
      <c r="D33" s="18"/>
      <c r="E33" s="18"/>
      <c r="F33" s="18"/>
      <c r="G33" s="18"/>
      <c r="H33" s="18"/>
      <c r="I33" s="18"/>
    </row>
    <row r="34" spans="1:9" s="11" customFormat="1" ht="43.5" customHeight="1" x14ac:dyDescent="0.25">
      <c r="A34" s="22" t="s">
        <v>30</v>
      </c>
      <c r="B34" s="22"/>
      <c r="C34" s="22"/>
      <c r="D34" s="23"/>
      <c r="E34" s="23"/>
      <c r="F34" s="23"/>
      <c r="G34" s="23"/>
      <c r="H34" s="23"/>
      <c r="I34" s="23"/>
    </row>
    <row r="35" spans="1:9" s="15" customFormat="1" ht="43.5" customHeight="1" x14ac:dyDescent="0.25">
      <c r="A35" s="17"/>
      <c r="B35" s="17" t="s">
        <v>31</v>
      </c>
      <c r="C35" s="17"/>
      <c r="D35" s="18"/>
      <c r="E35" s="18"/>
      <c r="F35" s="18"/>
      <c r="G35" s="18"/>
      <c r="H35" s="18"/>
      <c r="I35" s="30">
        <v>263463910.53</v>
      </c>
    </row>
    <row r="36" spans="1:9" s="15" customFormat="1" ht="43.5" customHeight="1" x14ac:dyDescent="0.25">
      <c r="A36" s="17"/>
      <c r="B36" s="17"/>
      <c r="C36" s="17"/>
      <c r="D36" s="18"/>
      <c r="E36" s="18"/>
      <c r="F36" s="18"/>
      <c r="G36" s="18"/>
      <c r="H36" s="18"/>
      <c r="I36" s="18"/>
    </row>
    <row r="37" spans="1:9" s="11" customFormat="1" ht="43.5" customHeight="1" x14ac:dyDescent="0.25">
      <c r="A37" s="22" t="s">
        <v>32</v>
      </c>
      <c r="B37" s="22"/>
      <c r="C37" s="22"/>
      <c r="D37" s="23"/>
      <c r="E37" s="23"/>
      <c r="F37" s="23"/>
      <c r="G37" s="23"/>
      <c r="H37" s="23"/>
      <c r="I37" s="23"/>
    </row>
    <row r="38" spans="1:9" s="15" customFormat="1" ht="43.5" customHeight="1" x14ac:dyDescent="0.25">
      <c r="A38" s="17"/>
      <c r="B38" s="17" t="s">
        <v>14</v>
      </c>
      <c r="C38" s="17"/>
      <c r="D38" s="18"/>
      <c r="E38" s="18"/>
      <c r="F38" s="18"/>
      <c r="G38" s="18"/>
      <c r="H38" s="18"/>
      <c r="I38" s="30">
        <v>984394200.60000002</v>
      </c>
    </row>
    <row r="39" spans="1:9" s="15" customFormat="1" ht="43.5" customHeight="1" x14ac:dyDescent="0.25">
      <c r="A39" s="17"/>
      <c r="B39" s="17" t="s">
        <v>33</v>
      </c>
      <c r="C39" s="17"/>
      <c r="D39" s="30">
        <v>121835118.72</v>
      </c>
      <c r="E39" s="18"/>
      <c r="F39" s="30">
        <v>4501954.5599999996</v>
      </c>
      <c r="G39" s="30">
        <v>39170701.560000002</v>
      </c>
      <c r="H39" s="18"/>
      <c r="I39" s="30">
        <v>16550774.84</v>
      </c>
    </row>
    <row r="40" spans="1:9" s="15" customFormat="1" ht="43.5" customHeight="1" x14ac:dyDescent="0.25">
      <c r="A40" s="17"/>
      <c r="B40" s="47" t="s">
        <v>34</v>
      </c>
      <c r="C40" s="48"/>
      <c r="D40" s="51">
        <v>0</v>
      </c>
      <c r="E40" s="53"/>
      <c r="F40" s="45" t="s">
        <v>35</v>
      </c>
      <c r="G40" s="45" t="s">
        <v>36</v>
      </c>
      <c r="H40" s="45"/>
      <c r="I40" s="45" t="s">
        <v>35</v>
      </c>
    </row>
    <row r="41" spans="1:9" s="15" customFormat="1" ht="43.5" customHeight="1" x14ac:dyDescent="0.25">
      <c r="A41" s="17"/>
      <c r="B41" s="49"/>
      <c r="C41" s="50"/>
      <c r="D41" s="52"/>
      <c r="E41" s="54"/>
      <c r="F41" s="46"/>
      <c r="G41" s="46"/>
      <c r="H41" s="46"/>
      <c r="I41" s="46"/>
    </row>
    <row r="42" spans="1:9" s="15" customFormat="1" ht="43.5" customHeight="1" x14ac:dyDescent="0.25">
      <c r="A42" s="17"/>
      <c r="C42" s="17"/>
      <c r="D42" s="18"/>
      <c r="E42" s="18"/>
      <c r="F42" s="18"/>
      <c r="G42" s="18"/>
      <c r="H42" s="18"/>
      <c r="I42" s="18"/>
    </row>
    <row r="43" spans="1:9" s="11" customFormat="1" ht="43.5" customHeight="1" x14ac:dyDescent="0.25">
      <c r="A43" s="22" t="s">
        <v>37</v>
      </c>
      <c r="B43" s="22"/>
      <c r="C43" s="22"/>
      <c r="D43" s="23"/>
      <c r="E43" s="23"/>
      <c r="F43" s="23"/>
      <c r="G43" s="23"/>
      <c r="H43" s="23"/>
      <c r="I43" s="23"/>
    </row>
    <row r="44" spans="1:9" s="15" customFormat="1" ht="43.5" customHeight="1" x14ac:dyDescent="0.25">
      <c r="A44" s="17"/>
      <c r="B44" s="17" t="s">
        <v>38</v>
      </c>
      <c r="C44" s="17"/>
      <c r="D44" s="30">
        <v>74319.839999999997</v>
      </c>
      <c r="E44" s="30"/>
      <c r="F44" s="30">
        <v>14966.59</v>
      </c>
      <c r="G44" s="30">
        <v>25076.99</v>
      </c>
      <c r="H44" s="30"/>
      <c r="I44" s="30">
        <v>74319.839999999997</v>
      </c>
    </row>
    <row r="45" spans="1:9" s="15" customFormat="1" ht="43.5" customHeight="1" x14ac:dyDescent="0.25">
      <c r="A45" s="17"/>
      <c r="B45" s="17" t="s">
        <v>39</v>
      </c>
      <c r="C45" s="17"/>
      <c r="D45" s="30">
        <v>2103</v>
      </c>
      <c r="E45" s="18"/>
      <c r="F45" s="18">
        <v>525.75</v>
      </c>
      <c r="G45" s="31">
        <v>420.6</v>
      </c>
      <c r="H45" s="18"/>
      <c r="I45" s="30">
        <v>420.6</v>
      </c>
    </row>
    <row r="46" spans="1:9" s="15" customFormat="1" ht="43.5" customHeight="1" x14ac:dyDescent="0.25">
      <c r="A46" s="17"/>
      <c r="B46" s="17" t="s">
        <v>40</v>
      </c>
      <c r="C46" s="17"/>
      <c r="D46" s="30">
        <v>8007.04</v>
      </c>
      <c r="E46" s="18"/>
      <c r="F46" s="30">
        <v>4122.67</v>
      </c>
      <c r="G46" s="30">
        <v>3985.62</v>
      </c>
      <c r="H46" s="18"/>
      <c r="I46" s="30">
        <v>6332.56</v>
      </c>
    </row>
    <row r="47" spans="1:9" s="15" customFormat="1" ht="43.5" customHeight="1" x14ac:dyDescent="0.25">
      <c r="A47" s="17"/>
      <c r="B47" s="17"/>
      <c r="C47" s="17"/>
      <c r="D47" s="18"/>
      <c r="E47" s="18"/>
      <c r="F47" s="18"/>
      <c r="G47" s="18"/>
      <c r="H47" s="18"/>
      <c r="I47" s="18"/>
    </row>
    <row r="48" spans="1:9" s="11" customFormat="1" ht="43.5" customHeight="1" x14ac:dyDescent="0.25">
      <c r="A48" s="22" t="s">
        <v>41</v>
      </c>
      <c r="B48" s="22"/>
      <c r="C48" s="22"/>
      <c r="D48" s="23"/>
      <c r="E48" s="23"/>
      <c r="F48" s="23"/>
      <c r="G48" s="23"/>
      <c r="H48" s="23"/>
      <c r="I48" s="26">
        <v>249739833.66</v>
      </c>
    </row>
    <row r="49" spans="1:9" s="15" customFormat="1" ht="43.5" customHeight="1" x14ac:dyDescent="0.25">
      <c r="A49" s="17"/>
      <c r="B49" s="17"/>
      <c r="C49" s="17"/>
      <c r="D49" s="18"/>
      <c r="E49" s="18"/>
      <c r="F49" s="18"/>
      <c r="G49" s="18"/>
      <c r="H49" s="18"/>
      <c r="I49" s="18"/>
    </row>
    <row r="50" spans="1:9" s="11" customFormat="1" ht="43.5" customHeight="1" x14ac:dyDescent="0.25">
      <c r="A50" s="22" t="s">
        <v>42</v>
      </c>
      <c r="B50" s="22"/>
      <c r="C50" s="22"/>
      <c r="D50" s="26"/>
      <c r="E50" s="23"/>
      <c r="F50" s="23"/>
      <c r="G50" s="23"/>
      <c r="H50" s="23"/>
      <c r="I50" s="23"/>
    </row>
    <row r="51" spans="1:9" s="15" customFormat="1" ht="43.5" customHeight="1" x14ac:dyDescent="0.25">
      <c r="A51" s="17"/>
      <c r="B51" s="17" t="s">
        <v>43</v>
      </c>
      <c r="C51" s="17"/>
      <c r="D51" s="30">
        <v>2407114914.9000001</v>
      </c>
      <c r="E51" s="30">
        <v>235020908.58000001</v>
      </c>
      <c r="F51" s="30">
        <v>79312541.329999998</v>
      </c>
      <c r="G51" s="30">
        <v>657284938.90999997</v>
      </c>
      <c r="H51" s="30">
        <v>30978254.440000001</v>
      </c>
      <c r="I51" s="30">
        <v>3409711558.1599998</v>
      </c>
    </row>
    <row r="52" spans="1:9" s="15" customFormat="1" ht="43.5" customHeight="1" x14ac:dyDescent="0.25">
      <c r="A52" s="17"/>
      <c r="B52" s="17" t="s">
        <v>44</v>
      </c>
      <c r="C52" s="17"/>
      <c r="D52" s="32">
        <v>10269110252.66</v>
      </c>
      <c r="E52" s="30">
        <v>822505328.87</v>
      </c>
      <c r="F52" s="30">
        <v>257350834.74000001</v>
      </c>
      <c r="G52" s="30">
        <v>612290671.34000003</v>
      </c>
      <c r="H52" s="30">
        <v>305503044.5</v>
      </c>
      <c r="I52" s="30">
        <v>12266760132.120001</v>
      </c>
    </row>
    <row r="53" spans="1:9" s="15" customFormat="1" ht="43.5" customHeight="1" x14ac:dyDescent="0.25">
      <c r="A53" s="17"/>
      <c r="B53" s="17" t="s">
        <v>45</v>
      </c>
      <c r="C53" s="17"/>
      <c r="D53" s="32">
        <v>14990670576.940001</v>
      </c>
      <c r="E53" s="30">
        <v>1287692950.29</v>
      </c>
      <c r="F53" s="30">
        <v>1174601157.01</v>
      </c>
      <c r="G53" s="30">
        <v>1601494173.1900001</v>
      </c>
      <c r="H53" s="30">
        <v>860907667.76999998</v>
      </c>
      <c r="I53" s="30">
        <v>19915366525.189999</v>
      </c>
    </row>
    <row r="54" spans="1:9" s="15" customFormat="1" ht="43.5" customHeight="1" x14ac:dyDescent="0.25">
      <c r="A54" s="17"/>
      <c r="B54" s="17"/>
      <c r="C54" s="17"/>
      <c r="D54" s="18"/>
      <c r="E54" s="18"/>
      <c r="F54" s="18"/>
      <c r="G54" s="18"/>
      <c r="H54" s="18"/>
      <c r="I54" s="18"/>
    </row>
    <row r="55" spans="1:9" s="11" customFormat="1" ht="43.5" customHeight="1" x14ac:dyDescent="0.25">
      <c r="A55" s="22" t="s">
        <v>46</v>
      </c>
      <c r="B55" s="22"/>
      <c r="C55" s="22"/>
      <c r="D55" s="23"/>
      <c r="E55" s="23"/>
      <c r="F55" s="23"/>
      <c r="G55" s="23"/>
      <c r="H55" s="23"/>
      <c r="I55" s="23"/>
    </row>
    <row r="56" spans="1:9" s="15" customFormat="1" ht="43.5" customHeight="1" x14ac:dyDescent="0.25">
      <c r="A56" s="17"/>
      <c r="B56" s="17" t="s">
        <v>47</v>
      </c>
      <c r="C56" s="17"/>
      <c r="D56" s="18"/>
      <c r="E56" s="18"/>
      <c r="F56" s="18"/>
      <c r="G56" s="18"/>
      <c r="H56" s="18"/>
      <c r="I56" s="30">
        <v>10249220250.059999</v>
      </c>
    </row>
    <row r="57" spans="1:9" s="15" customFormat="1" ht="43.5" customHeight="1" x14ac:dyDescent="0.25">
      <c r="A57" s="17"/>
      <c r="B57" s="17" t="s">
        <v>45</v>
      </c>
      <c r="C57" s="17"/>
      <c r="D57" s="18"/>
      <c r="E57" s="18"/>
      <c r="F57" s="18"/>
      <c r="G57" s="18"/>
      <c r="H57" s="18"/>
      <c r="I57" s="30">
        <v>41493342055.669998</v>
      </c>
    </row>
    <row r="58" spans="1:9" s="15" customFormat="1" ht="43.5" customHeight="1" x14ac:dyDescent="0.25">
      <c r="A58" s="17"/>
      <c r="B58" s="17"/>
      <c r="C58" s="17"/>
      <c r="D58" s="18"/>
      <c r="E58" s="18"/>
      <c r="F58" s="18"/>
      <c r="G58" s="18"/>
      <c r="H58" s="18"/>
      <c r="I58" s="18"/>
    </row>
    <row r="59" spans="1:9" s="11" customFormat="1" ht="43.5" customHeight="1" x14ac:dyDescent="0.25">
      <c r="A59" s="22" t="s">
        <v>48</v>
      </c>
      <c r="B59" s="22"/>
      <c r="C59" s="22"/>
      <c r="D59" s="23"/>
      <c r="E59" s="23"/>
      <c r="F59" s="23"/>
      <c r="G59" s="23"/>
      <c r="H59" s="23"/>
      <c r="I59" s="23"/>
    </row>
    <row r="60" spans="1:9" s="15" customFormat="1" ht="43.5" customHeight="1" x14ac:dyDescent="0.25">
      <c r="A60" s="17"/>
      <c r="B60" s="17" t="s">
        <v>49</v>
      </c>
      <c r="C60" s="17"/>
      <c r="D60" s="18"/>
      <c r="E60" s="18"/>
      <c r="F60" s="18"/>
      <c r="G60" s="18"/>
      <c r="H60" s="18"/>
      <c r="I60" s="30">
        <v>0</v>
      </c>
    </row>
    <row r="61" spans="1:9" s="15" customFormat="1" ht="43.5" customHeight="1" x14ac:dyDescent="0.25">
      <c r="A61" s="17"/>
      <c r="B61" s="17" t="s">
        <v>47</v>
      </c>
      <c r="C61" s="17"/>
      <c r="D61" s="18"/>
      <c r="E61" s="18"/>
      <c r="F61" s="18"/>
      <c r="G61" s="18"/>
      <c r="H61" s="18"/>
      <c r="I61" s="30">
        <v>2719821007.9200001</v>
      </c>
    </row>
    <row r="62" spans="1:9" s="15" customFormat="1" ht="43.5" customHeight="1" x14ac:dyDescent="0.25">
      <c r="A62" s="17"/>
      <c r="B62" s="17" t="s">
        <v>50</v>
      </c>
      <c r="C62" s="17"/>
      <c r="D62" s="18"/>
      <c r="E62" s="18"/>
      <c r="F62" s="18"/>
      <c r="G62" s="18"/>
      <c r="H62" s="18"/>
      <c r="I62" s="30">
        <v>0</v>
      </c>
    </row>
    <row r="63" spans="1:9" s="15" customFormat="1" ht="43.5" customHeight="1" x14ac:dyDescent="0.25">
      <c r="A63" s="17"/>
      <c r="B63" s="17" t="s">
        <v>45</v>
      </c>
      <c r="C63" s="17"/>
      <c r="D63" s="18"/>
      <c r="E63" s="18"/>
      <c r="F63" s="18"/>
      <c r="G63" s="18"/>
      <c r="H63" s="18"/>
      <c r="I63" s="30">
        <v>11153708122.030001</v>
      </c>
    </row>
    <row r="64" spans="1:9" s="15" customFormat="1" ht="43.5" customHeight="1" x14ac:dyDescent="0.25">
      <c r="A64" s="17"/>
      <c r="B64" s="17" t="s">
        <v>51</v>
      </c>
      <c r="C64" s="17"/>
      <c r="D64" s="18"/>
      <c r="E64" s="18"/>
      <c r="F64" s="18"/>
      <c r="G64" s="18"/>
      <c r="H64" s="18"/>
      <c r="I64" s="30">
        <v>0</v>
      </c>
    </row>
    <row r="65" spans="1:9" s="15" customFormat="1" ht="43.5" customHeight="1" x14ac:dyDescent="0.25">
      <c r="A65" s="17"/>
      <c r="B65" s="17"/>
      <c r="C65" s="17"/>
      <c r="D65" s="18"/>
      <c r="E65" s="18"/>
      <c r="F65" s="18"/>
      <c r="G65" s="18"/>
      <c r="H65" s="18"/>
      <c r="I65" s="18"/>
    </row>
    <row r="66" spans="1:9" s="11" customFormat="1" ht="43.5" customHeight="1" x14ac:dyDescent="0.25">
      <c r="A66" s="22" t="s">
        <v>52</v>
      </c>
      <c r="B66" s="22"/>
      <c r="C66" s="22"/>
      <c r="D66" s="23"/>
      <c r="E66" s="23"/>
      <c r="F66" s="23"/>
      <c r="G66" s="23"/>
      <c r="H66" s="23"/>
      <c r="I66" s="23"/>
    </row>
    <row r="67" spans="1:9" s="15" customFormat="1" ht="43.5" customHeight="1" x14ac:dyDescent="0.25">
      <c r="A67" s="17"/>
      <c r="B67" s="17" t="s">
        <v>47</v>
      </c>
      <c r="C67" s="17"/>
      <c r="D67" s="18"/>
      <c r="E67" s="18"/>
      <c r="F67" s="18"/>
      <c r="G67" s="18"/>
      <c r="H67" s="18"/>
      <c r="I67" s="18"/>
    </row>
    <row r="68" spans="1:9" s="15" customFormat="1" ht="43.5" customHeight="1" x14ac:dyDescent="0.25">
      <c r="A68" s="17"/>
      <c r="B68" s="17" t="s">
        <v>53</v>
      </c>
      <c r="C68" s="17"/>
      <c r="D68" s="18"/>
      <c r="E68" s="18"/>
      <c r="F68" s="18"/>
      <c r="G68" s="18"/>
      <c r="H68" s="18"/>
      <c r="I68" s="18"/>
    </row>
    <row r="69" spans="1:9" s="15" customFormat="1" ht="43.5" customHeight="1" x14ac:dyDescent="0.25">
      <c r="A69" s="17"/>
      <c r="B69" s="17"/>
      <c r="C69" s="17"/>
      <c r="D69" s="18"/>
      <c r="E69" s="18"/>
      <c r="F69" s="18"/>
      <c r="G69" s="18"/>
      <c r="H69" s="18"/>
      <c r="I69" s="18"/>
    </row>
    <row r="70" spans="1:9" s="11" customFormat="1" ht="43.5" customHeight="1" x14ac:dyDescent="0.25">
      <c r="A70" s="22" t="s">
        <v>54</v>
      </c>
      <c r="B70" s="22"/>
      <c r="C70" s="22"/>
      <c r="D70" s="23"/>
      <c r="E70" s="23"/>
      <c r="F70" s="23"/>
      <c r="G70" s="23"/>
      <c r="H70" s="23"/>
      <c r="I70" s="23"/>
    </row>
    <row r="71" spans="1:9" s="15" customFormat="1" ht="43.5" customHeight="1" x14ac:dyDescent="0.25">
      <c r="A71" s="17"/>
      <c r="B71" s="17" t="s">
        <v>55</v>
      </c>
      <c r="C71" s="17"/>
      <c r="D71" s="18"/>
      <c r="E71" s="18"/>
      <c r="F71" s="18"/>
      <c r="G71" s="18"/>
      <c r="H71" s="18"/>
      <c r="I71" s="18">
        <v>2020</v>
      </c>
    </row>
    <row r="72" spans="1:9" s="15" customFormat="1" ht="43.5" customHeight="1" x14ac:dyDescent="0.25">
      <c r="A72" s="17"/>
      <c r="B72" s="17" t="s">
        <v>56</v>
      </c>
      <c r="C72" s="17"/>
      <c r="D72" s="18"/>
      <c r="E72" s="18"/>
      <c r="F72" s="18"/>
      <c r="G72" s="18"/>
      <c r="H72" s="18"/>
      <c r="I72" s="28">
        <v>0.03</v>
      </c>
    </row>
    <row r="73" spans="1:9" s="15" customFormat="1" ht="43.5" customHeight="1" x14ac:dyDescent="0.25">
      <c r="A73" s="17"/>
      <c r="B73" s="17"/>
      <c r="C73" s="17"/>
      <c r="D73" s="18"/>
      <c r="E73" s="18"/>
      <c r="F73" s="18"/>
      <c r="G73" s="18"/>
      <c r="H73" s="18"/>
      <c r="I73" s="18"/>
    </row>
    <row r="74" spans="1:9" s="11" customFormat="1" ht="43.5" customHeight="1" x14ac:dyDescent="0.25">
      <c r="A74" s="22" t="s">
        <v>57</v>
      </c>
      <c r="B74" s="22"/>
      <c r="C74" s="22"/>
      <c r="D74" s="23"/>
      <c r="E74" s="23"/>
      <c r="F74" s="23"/>
      <c r="G74" s="23"/>
      <c r="H74" s="23"/>
      <c r="I74" s="23"/>
    </row>
    <row r="75" spans="1:9" s="15" customFormat="1" ht="43.5" customHeight="1" x14ac:dyDescent="0.25">
      <c r="A75" s="17"/>
      <c r="B75" s="17" t="s">
        <v>58</v>
      </c>
      <c r="C75" s="17"/>
      <c r="D75" s="18"/>
      <c r="E75" s="18"/>
      <c r="F75" s="18"/>
      <c r="G75" s="18"/>
      <c r="H75" s="18"/>
      <c r="I75" s="18">
        <v>2016</v>
      </c>
    </row>
    <row r="76" spans="1:9" s="15" customFormat="1" ht="43.5" customHeight="1" x14ac:dyDescent="0.25">
      <c r="A76" s="17"/>
      <c r="B76" s="17" t="s">
        <v>59</v>
      </c>
      <c r="C76" s="17"/>
      <c r="D76" s="18"/>
      <c r="E76" s="18"/>
      <c r="F76" s="18"/>
      <c r="G76" s="18"/>
      <c r="H76" s="18"/>
      <c r="I76" s="33" t="s">
        <v>60</v>
      </c>
    </row>
    <row r="81" spans="2:9" ht="36.75" customHeight="1" x14ac:dyDescent="0.25">
      <c r="B81" s="55" t="s">
        <v>61</v>
      </c>
      <c r="C81" s="55"/>
      <c r="D81" s="55"/>
      <c r="E81" s="55"/>
      <c r="F81" s="55"/>
      <c r="G81" s="55"/>
      <c r="H81" s="55"/>
      <c r="I81" s="55"/>
    </row>
  </sheetData>
  <mergeCells count="16">
    <mergeCell ref="B81:I81"/>
    <mergeCell ref="I40:I41"/>
    <mergeCell ref="B40:C41"/>
    <mergeCell ref="D40:D41"/>
    <mergeCell ref="E40:E41"/>
    <mergeCell ref="F40:F41"/>
    <mergeCell ref="G40:G41"/>
    <mergeCell ref="H40:H41"/>
    <mergeCell ref="A1:I1"/>
    <mergeCell ref="A2:I2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 Estud.ActuarialesPensiones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2017-02-09T18:21:48Z</cp:lastPrinted>
  <dcterms:created xsi:type="dcterms:W3CDTF">2017-01-30T18:34:26Z</dcterms:created>
  <dcterms:modified xsi:type="dcterms:W3CDTF">2017-02-10T20:02:21Z</dcterms:modified>
</cp:coreProperties>
</file>